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4555" windowHeight="10485"/>
  </bookViews>
  <sheets>
    <sheet name="業務加班 (2)" sheetId="1" r:id="rId1"/>
  </sheets>
  <definedNames>
    <definedName name="_xlnm.Print_Titles" localSheetId="0">'業務加班 (2)'!#REF!</definedName>
  </definedNames>
  <calcPr calcId="145621"/>
</workbook>
</file>

<file path=xl/calcChain.xml><?xml version="1.0" encoding="utf-8"?>
<calcChain xmlns="http://schemas.openxmlformats.org/spreadsheetml/2006/main">
  <c r="Z21" i="1" l="1"/>
  <c r="W19" i="1"/>
  <c r="Z19" i="1" s="1"/>
  <c r="AE19" i="1" s="1"/>
  <c r="AE18" i="1" s="1"/>
  <c r="T5" i="1" s="1"/>
  <c r="AA5" i="1"/>
</calcChain>
</file>

<file path=xl/sharedStrings.xml><?xml version="1.0" encoding="utf-8"?>
<sst xmlns="http://schemas.openxmlformats.org/spreadsheetml/2006/main" count="38" uniqueCount="38">
  <si>
    <t>裝</t>
    <phoneticPr fontId="3" type="noConversion"/>
  </si>
  <si>
    <t>訂</t>
    <phoneticPr fontId="3" type="noConversion"/>
  </si>
  <si>
    <t>線</t>
    <phoneticPr fontId="3" type="noConversion"/>
  </si>
  <si>
    <t>花蓮縣富里鄉東竹國民小憑證黏貼用紙</t>
    <phoneticPr fontId="3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</si>
  <si>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3" type="noConversion"/>
  </si>
  <si>
    <t>憑證編號</t>
    <phoneticPr fontId="3" type="noConversion"/>
  </si>
  <si>
    <t>科目名稱</t>
    <phoneticPr fontId="3" type="noConversion"/>
  </si>
  <si>
    <t>金額</t>
    <phoneticPr fontId="3" type="noConversion"/>
  </si>
  <si>
    <t>用途說明</t>
    <phoneticPr fontId="3" type="noConversion"/>
  </si>
  <si>
    <t>第      號</t>
    <phoneticPr fontId="3" type="noConversion"/>
  </si>
  <si>
    <t>業務計畫</t>
    <phoneticPr fontId="3" type="noConversion"/>
  </si>
  <si>
    <t>應付代收款</t>
    <phoneticPr fontId="3" type="noConversion"/>
  </si>
  <si>
    <t>工作計畫</t>
    <phoneticPr fontId="3" type="noConversion"/>
  </si>
  <si>
    <t>用途別</t>
    <phoneticPr fontId="3" type="noConversion"/>
  </si>
  <si>
    <t>E00011-畢業典禮禮金</t>
    <phoneticPr fontId="3" type="noConversion"/>
  </si>
  <si>
    <t>申請單位</t>
    <phoneticPr fontId="3" type="noConversion"/>
  </si>
  <si>
    <t>出納登記所得</t>
    <phoneticPr fontId="3" type="noConversion"/>
  </si>
  <si>
    <t>會計室</t>
    <phoneticPr fontId="3" type="noConversion"/>
  </si>
  <si>
    <t>機關長官</t>
    <phoneticPr fontId="3" type="noConversion"/>
  </si>
  <si>
    <t>單位主管</t>
    <phoneticPr fontId="3" type="noConversion"/>
  </si>
  <si>
    <t xml:space="preserve">  憑           證         黏         貼         線</t>
    <phoneticPr fontId="3" type="noConversion"/>
  </si>
  <si>
    <t>花蓮縣富里鄉東竹國民小學辦理108年畢業典禮加班費印領清冊</t>
    <phoneticPr fontId="3" type="noConversion"/>
  </si>
  <si>
    <t>編號</t>
    <phoneticPr fontId="3" type="noConversion"/>
  </si>
  <si>
    <t>職稱</t>
    <phoneticPr fontId="3" type="noConversion"/>
  </si>
  <si>
    <t>姓名</t>
    <phoneticPr fontId="3" type="noConversion"/>
  </si>
  <si>
    <t>月支薪俸</t>
    <phoneticPr fontId="3" type="noConversion"/>
  </si>
  <si>
    <t>每小時 加班費</t>
    <phoneticPr fontId="3" type="noConversion"/>
  </si>
  <si>
    <t>加班時數</t>
    <phoneticPr fontId="3" type="noConversion"/>
  </si>
  <si>
    <t>應領     金額</t>
    <phoneticPr fontId="3" type="noConversion"/>
  </si>
  <si>
    <t>簽章（備註）</t>
    <phoneticPr fontId="3" type="noConversion"/>
  </si>
  <si>
    <t>本俸</t>
    <phoneticPr fontId="3" type="noConversion"/>
  </si>
  <si>
    <t>專業加給</t>
    <phoneticPr fontId="3" type="noConversion"/>
  </si>
  <si>
    <t>東台加給</t>
    <phoneticPr fontId="3" type="noConversion"/>
  </si>
  <si>
    <t>職務加給</t>
    <phoneticPr fontId="3" type="noConversion"/>
  </si>
  <si>
    <t>合計</t>
    <phoneticPr fontId="3" type="noConversion"/>
  </si>
  <si>
    <t>總  　　　  計</t>
    <phoneticPr fontId="3" type="noConversion"/>
  </si>
  <si>
    <t>校車司機</t>
    <phoneticPr fontId="3" type="noConversion"/>
  </si>
  <si>
    <t>金豐懋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</si>
</sst>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_);[Red]\(&quot;$&quot;#,##0\)"/>
    <numFmt numFmtId="177" formatCode="_-* #,##0.00_-;\-* #,##0.00_-;_-* &quot;-&quot;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8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horizontal="distributed" vertical="center" shrinkToFi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176" fontId="9" fillId="0" borderId="6" xfId="1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9" fillId="2" borderId="8" xfId="0" applyFont="1" applyFill="1" applyBorder="1" applyAlignment="1">
      <alignment horizontal="distributed" vertical="center"/>
    </xf>
    <xf numFmtId="0" fontId="9" fillId="2" borderId="9" xfId="0" applyFont="1" applyFill="1" applyBorder="1" applyAlignment="1">
      <alignment horizontal="distributed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1" fillId="0" borderId="9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2" xfId="0" applyFont="1" applyBorder="1" applyAlignment="1">
      <alignment vertical="top"/>
    </xf>
    <xf numFmtId="0" fontId="2" fillId="0" borderId="1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horizontal="left" vertical="center"/>
    </xf>
    <xf numFmtId="0" fontId="11" fillId="0" borderId="15" xfId="0" applyFont="1" applyBorder="1" applyAlignment="1">
      <alignment horizontal="center" vertical="top"/>
    </xf>
    <xf numFmtId="0" fontId="0" fillId="0" borderId="15" xfId="0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 wrapText="1"/>
    </xf>
    <xf numFmtId="0" fontId="12" fillId="0" borderId="10" xfId="0" applyFont="1" applyBorder="1" applyAlignment="1">
      <alignment horizontal="distributed" vertical="center" wrapText="1"/>
    </xf>
    <xf numFmtId="0" fontId="11" fillId="0" borderId="8" xfId="0" applyFont="1" applyBorder="1" applyAlignment="1">
      <alignment horizontal="distributed" vertical="center" wrapText="1"/>
    </xf>
    <xf numFmtId="0" fontId="11" fillId="0" borderId="1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3" fontId="5" fillId="0" borderId="6" xfId="0" applyNumberFormat="1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/>
    </xf>
    <xf numFmtId="3" fontId="5" fillId="0" borderId="6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12" fillId="0" borderId="13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 shrinkToFit="1"/>
    </xf>
    <xf numFmtId="41" fontId="5" fillId="0" borderId="5" xfId="0" applyNumberFormat="1" applyFont="1" applyBorder="1" applyAlignment="1">
      <alignment horizontal="center" vertical="center" shrinkToFit="1"/>
    </xf>
    <xf numFmtId="41" fontId="5" fillId="0" borderId="7" xfId="0" applyNumberFormat="1" applyFont="1" applyBorder="1" applyAlignment="1">
      <alignment horizontal="center" vertical="center" shrinkToFit="1"/>
    </xf>
    <xf numFmtId="41" fontId="6" fillId="0" borderId="4" xfId="0" applyNumberFormat="1" applyFont="1" applyBorder="1" applyAlignment="1">
      <alignment horizontal="center" vertical="center" shrinkToFit="1"/>
    </xf>
    <xf numFmtId="41" fontId="6" fillId="0" borderId="5" xfId="0" applyNumberFormat="1" applyFont="1" applyBorder="1" applyAlignment="1">
      <alignment horizontal="center" vertical="center" shrinkToFit="1"/>
    </xf>
    <xf numFmtId="41" fontId="6" fillId="0" borderId="7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3" fontId="5" fillId="0" borderId="4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 shrinkToFit="1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workbookViewId="0">
      <selection activeCell="AS15" sqref="AS15"/>
    </sheetView>
  </sheetViews>
  <sheetFormatPr defaultColWidth="8.875" defaultRowHeight="16.5"/>
  <cols>
    <col min="1" max="2" width="2.375" style="6" customWidth="1"/>
    <col min="3" max="6" width="2.125" style="6" customWidth="1"/>
    <col min="7" max="10" width="2.5" style="6" customWidth="1"/>
    <col min="11" max="23" width="2.375" style="6" customWidth="1"/>
    <col min="24" max="25" width="2.75" style="6" customWidth="1"/>
    <col min="26" max="40" width="2.375" style="6" customWidth="1"/>
    <col min="41" max="16384" width="8.875" style="6"/>
  </cols>
  <sheetData>
    <row r="1" spans="1:42" s="3" customFormat="1" ht="7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 t="s">
        <v>0</v>
      </c>
      <c r="L1" s="1"/>
      <c r="M1" s="1"/>
      <c r="N1" s="1"/>
      <c r="O1" s="1"/>
      <c r="P1" s="1"/>
      <c r="Q1" s="1"/>
      <c r="R1" s="1"/>
      <c r="S1" s="1"/>
      <c r="T1" s="1" t="s">
        <v>1</v>
      </c>
      <c r="U1" s="1"/>
      <c r="V1" s="1"/>
      <c r="W1" s="1"/>
      <c r="X1" s="1"/>
      <c r="Y1" s="1"/>
      <c r="Z1" s="1"/>
      <c r="AA1" s="1"/>
      <c r="AB1" s="2" t="s">
        <v>2</v>
      </c>
      <c r="AC1" s="2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</row>
    <row r="2" spans="1:42" ht="27" customHeight="1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2" ht="17.45" customHeight="1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2" s="16" customFormat="1" ht="17.45" customHeight="1">
      <c r="A4" s="8" t="s">
        <v>5</v>
      </c>
      <c r="B4" s="9"/>
      <c r="C4" s="9"/>
      <c r="D4" s="9"/>
      <c r="E4" s="9"/>
      <c r="F4" s="10" t="s">
        <v>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0" t="s">
        <v>7</v>
      </c>
      <c r="U4" s="11"/>
      <c r="V4" s="11"/>
      <c r="W4" s="11"/>
      <c r="X4" s="11"/>
      <c r="Y4" s="12"/>
      <c r="Z4" s="12"/>
      <c r="AA4" s="13" t="s">
        <v>8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5"/>
    </row>
    <row r="5" spans="1:42" s="16" customFormat="1" ht="19.899999999999999" customHeight="1">
      <c r="A5" s="17" t="s">
        <v>9</v>
      </c>
      <c r="B5" s="18"/>
      <c r="C5" s="18"/>
      <c r="D5" s="18"/>
      <c r="E5" s="19"/>
      <c r="F5" s="20" t="s">
        <v>10</v>
      </c>
      <c r="G5" s="21"/>
      <c r="H5" s="21"/>
      <c r="I5" s="21"/>
      <c r="J5" s="21"/>
      <c r="K5" s="20" t="s">
        <v>11</v>
      </c>
      <c r="L5" s="12"/>
      <c r="M5" s="12"/>
      <c r="N5" s="12"/>
      <c r="O5" s="12"/>
      <c r="P5" s="12"/>
      <c r="Q5" s="12"/>
      <c r="R5" s="12"/>
      <c r="S5" s="12"/>
      <c r="T5" s="22">
        <f>AE18</f>
        <v>1936.4930555555554</v>
      </c>
      <c r="U5" s="23"/>
      <c r="V5" s="23"/>
      <c r="W5" s="23"/>
      <c r="X5" s="23"/>
      <c r="Y5" s="12"/>
      <c r="Z5" s="12"/>
      <c r="AA5" s="24" t="str">
        <f>A15</f>
        <v>花蓮縣富里鄉東竹國民小學辦理108年畢業典禮加班費印領清冊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6"/>
    </row>
    <row r="6" spans="1:42" s="16" customFormat="1" ht="19.899999999999999" customHeight="1">
      <c r="A6" s="27"/>
      <c r="B6" s="28"/>
      <c r="C6" s="28"/>
      <c r="D6" s="28"/>
      <c r="E6" s="29"/>
      <c r="F6" s="20" t="s">
        <v>12</v>
      </c>
      <c r="G6" s="21"/>
      <c r="H6" s="21"/>
      <c r="I6" s="21"/>
      <c r="J6" s="21"/>
      <c r="K6" s="20"/>
      <c r="L6" s="12"/>
      <c r="M6" s="12"/>
      <c r="N6" s="12"/>
      <c r="O6" s="12"/>
      <c r="P6" s="12"/>
      <c r="Q6" s="12"/>
      <c r="R6" s="12"/>
      <c r="S6" s="12"/>
      <c r="T6" s="23"/>
      <c r="U6" s="23"/>
      <c r="V6" s="23"/>
      <c r="W6" s="23"/>
      <c r="X6" s="23"/>
      <c r="Y6" s="12"/>
      <c r="Z6" s="12"/>
      <c r="AA6" s="30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2"/>
    </row>
    <row r="7" spans="1:42" s="16" customFormat="1" ht="19.899999999999999" customHeight="1">
      <c r="A7" s="33"/>
      <c r="B7" s="34"/>
      <c r="C7" s="34"/>
      <c r="D7" s="34"/>
      <c r="E7" s="35"/>
      <c r="F7" s="20" t="s">
        <v>13</v>
      </c>
      <c r="G7" s="21"/>
      <c r="H7" s="21"/>
      <c r="I7" s="21"/>
      <c r="J7" s="21"/>
      <c r="K7" s="36" t="s">
        <v>14</v>
      </c>
      <c r="L7" s="37"/>
      <c r="M7" s="37"/>
      <c r="N7" s="37"/>
      <c r="O7" s="37"/>
      <c r="P7" s="37"/>
      <c r="Q7" s="37"/>
      <c r="R7" s="37"/>
      <c r="S7" s="38"/>
      <c r="T7" s="23"/>
      <c r="U7" s="23"/>
      <c r="V7" s="23"/>
      <c r="W7" s="23"/>
      <c r="X7" s="23"/>
      <c r="Y7" s="12"/>
      <c r="Z7" s="12"/>
      <c r="AA7" s="39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1"/>
    </row>
    <row r="8" spans="1:42" ht="8.4499999999999993" customHeight="1">
      <c r="A8" s="42"/>
      <c r="B8" s="43"/>
      <c r="C8" s="43"/>
      <c r="D8" s="43"/>
      <c r="E8" s="43"/>
      <c r="F8" s="43"/>
      <c r="G8" s="43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45"/>
      <c r="V8" s="45"/>
      <c r="W8" s="45"/>
      <c r="X8" s="45"/>
      <c r="Y8" s="45"/>
      <c r="Z8" s="45"/>
      <c r="AA8" s="45"/>
      <c r="AB8" s="45"/>
      <c r="AC8" s="46"/>
      <c r="AD8" s="46"/>
      <c r="AE8" s="47"/>
      <c r="AF8" s="48"/>
      <c r="AG8" s="48"/>
      <c r="AH8" s="9"/>
      <c r="AI8" s="9"/>
      <c r="AJ8" s="9"/>
      <c r="AK8" s="9"/>
      <c r="AL8" s="9"/>
      <c r="AM8" s="9"/>
      <c r="AN8" s="49"/>
    </row>
    <row r="9" spans="1:42" ht="18" customHeight="1">
      <c r="A9" s="47" t="s">
        <v>15</v>
      </c>
      <c r="B9" s="48"/>
      <c r="C9" s="48"/>
      <c r="D9" s="48"/>
      <c r="E9" s="48"/>
      <c r="F9" s="48"/>
      <c r="G9" s="48"/>
      <c r="H9" s="48"/>
      <c r="I9" s="48"/>
      <c r="J9" s="15"/>
      <c r="K9" s="47" t="s">
        <v>16</v>
      </c>
      <c r="L9" s="48"/>
      <c r="M9" s="48"/>
      <c r="N9" s="9"/>
      <c r="O9" s="9"/>
      <c r="P9" s="9"/>
      <c r="Q9" s="9"/>
      <c r="R9" s="9"/>
      <c r="S9" s="9"/>
      <c r="T9" s="49"/>
      <c r="U9" s="47" t="s">
        <v>17</v>
      </c>
      <c r="V9" s="48"/>
      <c r="W9" s="48"/>
      <c r="X9" s="9"/>
      <c r="Y9" s="9"/>
      <c r="Z9" s="9"/>
      <c r="AA9" s="9"/>
      <c r="AB9" s="9"/>
      <c r="AC9" s="9"/>
      <c r="AD9" s="49"/>
      <c r="AE9" s="50" t="s">
        <v>18</v>
      </c>
      <c r="AF9" s="51"/>
      <c r="AG9" s="51"/>
      <c r="AH9" s="51"/>
      <c r="AI9" s="52"/>
      <c r="AJ9" s="52"/>
      <c r="AK9" s="52"/>
      <c r="AL9" s="52"/>
      <c r="AM9" s="52"/>
      <c r="AN9" s="53"/>
      <c r="AO9" s="54"/>
      <c r="AP9" s="54"/>
    </row>
    <row r="10" spans="1:42" ht="30" customHeight="1">
      <c r="A10" s="55"/>
      <c r="B10" s="56"/>
      <c r="C10" s="56"/>
      <c r="D10" s="56"/>
      <c r="E10" s="56"/>
      <c r="F10" s="56"/>
      <c r="G10" s="56"/>
      <c r="H10" s="56"/>
      <c r="I10" s="56"/>
      <c r="J10" s="57"/>
      <c r="K10" s="55"/>
      <c r="L10" s="56"/>
      <c r="M10" s="56"/>
      <c r="N10" s="56"/>
      <c r="O10" s="56"/>
      <c r="P10" s="56"/>
      <c r="Q10" s="56"/>
      <c r="R10" s="56"/>
      <c r="S10" s="56"/>
      <c r="T10" s="57"/>
      <c r="U10" s="58"/>
      <c r="V10" s="59"/>
      <c r="W10" s="59"/>
      <c r="X10" s="59"/>
      <c r="Y10" s="59"/>
      <c r="Z10" s="59"/>
      <c r="AA10" s="59"/>
      <c r="AB10" s="59"/>
      <c r="AC10" s="59"/>
      <c r="AD10" s="60"/>
      <c r="AE10" s="58"/>
      <c r="AF10" s="59"/>
      <c r="AG10" s="59"/>
      <c r="AH10" s="59"/>
      <c r="AI10" s="59"/>
      <c r="AJ10" s="59"/>
      <c r="AK10" s="59"/>
      <c r="AL10" s="59"/>
      <c r="AM10" s="59"/>
      <c r="AN10" s="61"/>
      <c r="AO10" s="62"/>
      <c r="AP10" s="63"/>
    </row>
    <row r="11" spans="1:42" ht="30" customHeight="1">
      <c r="A11" s="47" t="s">
        <v>19</v>
      </c>
      <c r="B11" s="48"/>
      <c r="C11" s="48"/>
      <c r="D11" s="48"/>
      <c r="E11" s="48"/>
      <c r="F11" s="48"/>
      <c r="G11" s="48"/>
      <c r="H11" s="48"/>
      <c r="I11" s="48"/>
      <c r="J11" s="15"/>
      <c r="K11" s="64"/>
      <c r="L11" s="65"/>
      <c r="M11" s="65"/>
      <c r="N11" s="65"/>
      <c r="O11" s="65"/>
      <c r="P11" s="65"/>
      <c r="Q11" s="65"/>
      <c r="R11" s="65"/>
      <c r="S11" s="65"/>
      <c r="T11" s="66"/>
      <c r="U11" s="67"/>
      <c r="V11" s="68"/>
      <c r="W11" s="68"/>
      <c r="X11" s="68"/>
      <c r="Y11" s="68"/>
      <c r="Z11" s="68"/>
      <c r="AA11" s="68"/>
      <c r="AB11" s="68"/>
      <c r="AC11" s="68"/>
      <c r="AD11" s="69"/>
      <c r="AE11" s="70"/>
      <c r="AF11" s="71"/>
      <c r="AG11" s="71"/>
      <c r="AH11" s="71"/>
      <c r="AI11" s="71"/>
      <c r="AJ11" s="71"/>
      <c r="AK11" s="71"/>
      <c r="AL11" s="71"/>
      <c r="AM11" s="71"/>
      <c r="AN11" s="72"/>
      <c r="AO11" s="62"/>
      <c r="AP11" s="62"/>
    </row>
    <row r="12" spans="1:42" ht="30" customHeight="1">
      <c r="A12" s="73"/>
      <c r="B12" s="74"/>
      <c r="C12" s="74"/>
      <c r="D12" s="74"/>
      <c r="E12" s="74"/>
      <c r="F12" s="74"/>
      <c r="G12" s="74"/>
      <c r="H12" s="74"/>
      <c r="I12" s="74"/>
      <c r="J12" s="75"/>
      <c r="K12" s="73"/>
      <c r="L12" s="74"/>
      <c r="M12" s="74"/>
      <c r="N12" s="74"/>
      <c r="O12" s="74"/>
      <c r="P12" s="74"/>
      <c r="Q12" s="74"/>
      <c r="R12" s="74"/>
      <c r="S12" s="74"/>
      <c r="T12" s="75"/>
      <c r="U12" s="73"/>
      <c r="V12" s="74"/>
      <c r="W12" s="74"/>
      <c r="X12" s="74"/>
      <c r="Y12" s="74"/>
      <c r="Z12" s="74"/>
      <c r="AA12" s="74"/>
      <c r="AB12" s="74"/>
      <c r="AC12" s="74"/>
      <c r="AD12" s="75"/>
      <c r="AE12" s="73"/>
      <c r="AF12" s="74"/>
      <c r="AG12" s="74"/>
      <c r="AH12" s="74"/>
      <c r="AI12" s="74"/>
      <c r="AJ12" s="74"/>
      <c r="AK12" s="74"/>
      <c r="AL12" s="74"/>
      <c r="AM12" s="74"/>
      <c r="AN12" s="76"/>
      <c r="AO12" s="77"/>
      <c r="AP12" s="77"/>
    </row>
    <row r="13" spans="1:42" ht="6.6" customHeight="1"/>
    <row r="14" spans="1:42" ht="21" customHeight="1">
      <c r="A14" s="78" t="s">
        <v>20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9"/>
      <c r="AL14" s="79"/>
      <c r="AM14" s="79"/>
      <c r="AN14" s="79"/>
    </row>
    <row r="15" spans="1:42" ht="24.6" customHeight="1">
      <c r="A15" s="80" t="s">
        <v>21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3"/>
    </row>
    <row r="16" spans="1:42" ht="20.25" customHeight="1">
      <c r="A16" s="84" t="s">
        <v>22</v>
      </c>
      <c r="B16" s="85"/>
      <c r="C16" s="86" t="s">
        <v>23</v>
      </c>
      <c r="D16" s="87"/>
      <c r="E16" s="87"/>
      <c r="F16" s="88"/>
      <c r="G16" s="86" t="s">
        <v>24</v>
      </c>
      <c r="H16" s="87"/>
      <c r="I16" s="87"/>
      <c r="J16" s="89"/>
      <c r="K16" s="90" t="s">
        <v>25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2"/>
      <c r="Z16" s="93" t="s">
        <v>26</v>
      </c>
      <c r="AA16" s="94"/>
      <c r="AB16" s="95"/>
      <c r="AC16" s="96" t="s">
        <v>27</v>
      </c>
      <c r="AD16" s="97"/>
      <c r="AE16" s="98" t="s">
        <v>28</v>
      </c>
      <c r="AF16" s="99"/>
      <c r="AG16" s="99"/>
      <c r="AH16" s="99"/>
      <c r="AI16" s="100" t="s">
        <v>29</v>
      </c>
      <c r="AJ16" s="100"/>
      <c r="AK16" s="100"/>
      <c r="AL16" s="100"/>
      <c r="AM16" s="100"/>
      <c r="AN16" s="100"/>
    </row>
    <row r="17" spans="1:40" ht="23.25" customHeight="1">
      <c r="A17" s="101"/>
      <c r="B17" s="102"/>
      <c r="C17" s="103"/>
      <c r="D17" s="104"/>
      <c r="E17" s="104"/>
      <c r="F17" s="105"/>
      <c r="G17" s="103"/>
      <c r="H17" s="104"/>
      <c r="I17" s="104"/>
      <c r="J17" s="106"/>
      <c r="K17" s="107" t="s">
        <v>30</v>
      </c>
      <c r="L17" s="108"/>
      <c r="M17" s="108"/>
      <c r="N17" s="109" t="s">
        <v>31</v>
      </c>
      <c r="O17" s="110"/>
      <c r="P17" s="110"/>
      <c r="Q17" s="111" t="s">
        <v>32</v>
      </c>
      <c r="R17" s="100"/>
      <c r="S17" s="100"/>
      <c r="T17" s="111" t="s">
        <v>33</v>
      </c>
      <c r="U17" s="112"/>
      <c r="V17" s="112"/>
      <c r="W17" s="108" t="s">
        <v>34</v>
      </c>
      <c r="X17" s="108"/>
      <c r="Y17" s="108"/>
      <c r="Z17" s="113"/>
      <c r="AA17" s="114"/>
      <c r="AB17" s="115"/>
      <c r="AC17" s="116"/>
      <c r="AD17" s="117"/>
      <c r="AE17" s="118"/>
      <c r="AF17" s="119"/>
      <c r="AG17" s="119"/>
      <c r="AH17" s="119"/>
      <c r="AI17" s="100"/>
      <c r="AJ17" s="100"/>
      <c r="AK17" s="100"/>
      <c r="AL17" s="100"/>
      <c r="AM17" s="100"/>
      <c r="AN17" s="100"/>
    </row>
    <row r="18" spans="1:40" s="16" customFormat="1" ht="27.95" customHeight="1">
      <c r="A18" s="120" t="s">
        <v>35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2"/>
      <c r="AE18" s="123">
        <f>AE20+AE19</f>
        <v>1936.4930555555554</v>
      </c>
      <c r="AF18" s="124"/>
      <c r="AG18" s="124"/>
      <c r="AH18" s="125"/>
      <c r="AI18" s="126"/>
      <c r="AJ18" s="127"/>
      <c r="AK18" s="127"/>
      <c r="AL18" s="127"/>
      <c r="AM18" s="127"/>
      <c r="AN18" s="128"/>
    </row>
    <row r="19" spans="1:40" ht="27.95" customHeight="1">
      <c r="A19" s="123">
        <v>1</v>
      </c>
      <c r="B19" s="125"/>
      <c r="C19" s="129" t="s">
        <v>36</v>
      </c>
      <c r="D19" s="130"/>
      <c r="E19" s="130"/>
      <c r="F19" s="131"/>
      <c r="G19" s="132" t="s">
        <v>37</v>
      </c>
      <c r="H19" s="130"/>
      <c r="I19" s="130"/>
      <c r="J19" s="131"/>
      <c r="K19" s="133">
        <v>32425</v>
      </c>
      <c r="L19" s="14"/>
      <c r="M19" s="14"/>
      <c r="N19" s="133"/>
      <c r="O19" s="14"/>
      <c r="P19" s="14"/>
      <c r="Q19" s="133"/>
      <c r="R19" s="14"/>
      <c r="S19" s="14"/>
      <c r="T19" s="133"/>
      <c r="U19" s="14"/>
      <c r="V19" s="14"/>
      <c r="W19" s="133">
        <f>SUM(K19:V19)</f>
        <v>32425</v>
      </c>
      <c r="X19" s="14"/>
      <c r="Y19" s="14"/>
      <c r="Z19" s="134">
        <f>(W19/240)</f>
        <v>135.10416666666666</v>
      </c>
      <c r="AA19" s="135"/>
      <c r="AB19" s="136"/>
      <c r="AC19" s="124">
        <v>9</v>
      </c>
      <c r="AD19" s="124"/>
      <c r="AE19" s="123">
        <f>(Z19*4/3)*2+(Z19*5/3)*7</f>
        <v>1936.4930555555554</v>
      </c>
      <c r="AF19" s="124"/>
      <c r="AG19" s="124"/>
      <c r="AH19" s="125"/>
      <c r="AI19" s="123"/>
      <c r="AJ19" s="124"/>
      <c r="AK19" s="124"/>
      <c r="AL19" s="124"/>
      <c r="AM19" s="124"/>
      <c r="AN19" s="125"/>
    </row>
    <row r="20" spans="1:40" ht="27.95" customHeight="1">
      <c r="A20" s="123">
        <v>2</v>
      </c>
      <c r="B20" s="125"/>
      <c r="C20" s="129"/>
      <c r="D20" s="130"/>
      <c r="E20" s="130"/>
      <c r="F20" s="131"/>
      <c r="G20" s="132"/>
      <c r="H20" s="130"/>
      <c r="I20" s="130"/>
      <c r="J20" s="131"/>
      <c r="K20" s="133"/>
      <c r="L20" s="14"/>
      <c r="M20" s="14"/>
      <c r="N20" s="133"/>
      <c r="O20" s="14"/>
      <c r="P20" s="14"/>
      <c r="Q20" s="133"/>
      <c r="R20" s="14"/>
      <c r="S20" s="14"/>
      <c r="T20" s="133"/>
      <c r="U20" s="14"/>
      <c r="V20" s="14"/>
      <c r="W20" s="133"/>
      <c r="X20" s="14"/>
      <c r="Y20" s="14"/>
      <c r="Z20" s="134"/>
      <c r="AA20" s="135"/>
      <c r="AB20" s="136"/>
      <c r="AC20" s="127"/>
      <c r="AD20" s="127"/>
      <c r="AE20" s="123"/>
      <c r="AF20" s="124"/>
      <c r="AG20" s="124"/>
      <c r="AH20" s="125"/>
      <c r="AI20" s="123"/>
      <c r="AJ20" s="124"/>
      <c r="AK20" s="124"/>
      <c r="AL20" s="124"/>
      <c r="AM20" s="124"/>
      <c r="AN20" s="125"/>
    </row>
    <row r="21" spans="1:40" ht="27.95" customHeight="1">
      <c r="A21" s="123">
        <v>3</v>
      </c>
      <c r="B21" s="125"/>
      <c r="C21" s="129"/>
      <c r="D21" s="130"/>
      <c r="E21" s="130"/>
      <c r="F21" s="131"/>
      <c r="G21" s="132"/>
      <c r="H21" s="130"/>
      <c r="I21" s="130"/>
      <c r="J21" s="131"/>
      <c r="K21" s="133"/>
      <c r="L21" s="14"/>
      <c r="M21" s="14"/>
      <c r="N21" s="133"/>
      <c r="O21" s="14"/>
      <c r="P21" s="14"/>
      <c r="Q21" s="133"/>
      <c r="R21" s="14"/>
      <c r="S21" s="14"/>
      <c r="T21" s="133"/>
      <c r="U21" s="14"/>
      <c r="V21" s="14"/>
      <c r="W21" s="133"/>
      <c r="X21" s="14"/>
      <c r="Y21" s="14"/>
      <c r="Z21" s="123">
        <f>INT(W21/240)</f>
        <v>0</v>
      </c>
      <c r="AA21" s="124"/>
      <c r="AB21" s="125"/>
      <c r="AC21" s="127"/>
      <c r="AD21" s="127"/>
      <c r="AE21" s="123"/>
      <c r="AF21" s="124"/>
      <c r="AG21" s="124"/>
      <c r="AH21" s="125"/>
      <c r="AI21" s="123"/>
      <c r="AJ21" s="124"/>
      <c r="AK21" s="124"/>
      <c r="AL21" s="124"/>
      <c r="AM21" s="124"/>
      <c r="AN21" s="125"/>
    </row>
    <row r="22" spans="1:40" ht="27.95" customHeight="1">
      <c r="A22" s="123"/>
      <c r="B22" s="125"/>
      <c r="C22" s="132"/>
      <c r="D22" s="137"/>
      <c r="E22" s="137"/>
      <c r="F22" s="138"/>
      <c r="G22" s="132"/>
      <c r="H22" s="137"/>
      <c r="I22" s="137"/>
      <c r="J22" s="138"/>
      <c r="K22" s="133"/>
      <c r="L22" s="14"/>
      <c r="M22" s="14"/>
      <c r="N22" s="133"/>
      <c r="O22" s="14"/>
      <c r="P22" s="14"/>
      <c r="Q22" s="133"/>
      <c r="R22" s="14"/>
      <c r="S22" s="14"/>
      <c r="T22" s="133"/>
      <c r="U22" s="14"/>
      <c r="V22" s="14"/>
      <c r="W22" s="133"/>
      <c r="X22" s="14"/>
      <c r="Y22" s="14"/>
      <c r="Z22" s="123"/>
      <c r="AA22" s="124"/>
      <c r="AB22" s="125"/>
      <c r="AC22" s="127"/>
      <c r="AD22" s="127"/>
      <c r="AE22" s="123"/>
      <c r="AF22" s="124"/>
      <c r="AG22" s="124"/>
      <c r="AH22" s="125"/>
      <c r="AI22" s="123"/>
      <c r="AJ22" s="124"/>
      <c r="AK22" s="124"/>
      <c r="AL22" s="124"/>
      <c r="AM22" s="124"/>
      <c r="AN22" s="125"/>
    </row>
    <row r="23" spans="1:40" ht="27.95" customHeight="1">
      <c r="A23" s="123"/>
      <c r="B23" s="125"/>
      <c r="C23" s="132"/>
      <c r="D23" s="137"/>
      <c r="E23" s="137"/>
      <c r="F23" s="138"/>
      <c r="G23" s="132"/>
      <c r="H23" s="137"/>
      <c r="I23" s="137"/>
      <c r="J23" s="138"/>
      <c r="K23" s="133"/>
      <c r="L23" s="14"/>
      <c r="M23" s="14"/>
      <c r="N23" s="133"/>
      <c r="O23" s="14"/>
      <c r="P23" s="14"/>
      <c r="Q23" s="133"/>
      <c r="R23" s="14"/>
      <c r="S23" s="14"/>
      <c r="T23" s="133"/>
      <c r="U23" s="14"/>
      <c r="V23" s="14"/>
      <c r="W23" s="133"/>
      <c r="X23" s="14"/>
      <c r="Y23" s="14"/>
      <c r="Z23" s="123"/>
      <c r="AA23" s="124"/>
      <c r="AB23" s="125"/>
      <c r="AC23" s="127"/>
      <c r="AD23" s="127"/>
      <c r="AE23" s="123"/>
      <c r="AF23" s="124"/>
      <c r="AG23" s="124"/>
      <c r="AH23" s="125"/>
      <c r="AI23" s="123"/>
      <c r="AJ23" s="124"/>
      <c r="AK23" s="124"/>
      <c r="AL23" s="124"/>
      <c r="AM23" s="124"/>
      <c r="AN23" s="125"/>
    </row>
    <row r="24" spans="1:40" ht="27.95" customHeight="1">
      <c r="A24" s="123"/>
      <c r="B24" s="125"/>
      <c r="C24" s="132"/>
      <c r="D24" s="137"/>
      <c r="E24" s="137"/>
      <c r="F24" s="138"/>
      <c r="G24" s="132"/>
      <c r="H24" s="137"/>
      <c r="I24" s="137"/>
      <c r="J24" s="138"/>
      <c r="K24" s="133"/>
      <c r="L24" s="139"/>
      <c r="M24" s="140"/>
      <c r="N24" s="133"/>
      <c r="O24" s="14"/>
      <c r="P24" s="14"/>
      <c r="Q24" s="133"/>
      <c r="R24" s="14"/>
      <c r="S24" s="14"/>
      <c r="T24" s="133"/>
      <c r="U24" s="14"/>
      <c r="V24" s="14"/>
      <c r="W24" s="133"/>
      <c r="X24" s="14"/>
      <c r="Y24" s="14"/>
      <c r="Z24" s="123"/>
      <c r="AA24" s="124"/>
      <c r="AB24" s="125"/>
      <c r="AC24" s="127"/>
      <c r="AD24" s="127"/>
      <c r="AE24" s="123"/>
      <c r="AF24" s="124"/>
      <c r="AG24" s="124"/>
      <c r="AH24" s="125"/>
      <c r="AI24" s="123"/>
      <c r="AJ24" s="124"/>
      <c r="AK24" s="124"/>
      <c r="AL24" s="124"/>
      <c r="AM24" s="124"/>
      <c r="AN24" s="125"/>
    </row>
    <row r="25" spans="1:40" ht="27.95" customHeight="1">
      <c r="A25" s="123"/>
      <c r="B25" s="125"/>
      <c r="C25" s="132"/>
      <c r="D25" s="137"/>
      <c r="E25" s="137"/>
      <c r="F25" s="138"/>
      <c r="G25" s="132"/>
      <c r="H25" s="137"/>
      <c r="I25" s="137"/>
      <c r="J25" s="138"/>
      <c r="K25" s="133"/>
      <c r="L25" s="14"/>
      <c r="M25" s="14"/>
      <c r="N25" s="133"/>
      <c r="O25" s="14"/>
      <c r="P25" s="14"/>
      <c r="Q25" s="133"/>
      <c r="R25" s="14"/>
      <c r="S25" s="14"/>
      <c r="T25" s="133"/>
      <c r="U25" s="14"/>
      <c r="V25" s="14"/>
      <c r="W25" s="133"/>
      <c r="X25" s="14"/>
      <c r="Y25" s="14"/>
      <c r="Z25" s="123"/>
      <c r="AA25" s="124"/>
      <c r="AB25" s="125"/>
      <c r="AC25" s="127"/>
      <c r="AD25" s="127"/>
      <c r="AE25" s="123"/>
      <c r="AF25" s="124"/>
      <c r="AG25" s="124"/>
      <c r="AH25" s="125"/>
      <c r="AI25" s="123"/>
      <c r="AJ25" s="124"/>
      <c r="AK25" s="124"/>
      <c r="AL25" s="124"/>
      <c r="AM25" s="124"/>
      <c r="AN25" s="125"/>
    </row>
    <row r="26" spans="1:40" ht="27.95" customHeight="1">
      <c r="A26" s="123"/>
      <c r="B26" s="125"/>
      <c r="C26" s="132"/>
      <c r="D26" s="137"/>
      <c r="E26" s="137"/>
      <c r="F26" s="138"/>
      <c r="G26" s="132"/>
      <c r="H26" s="137"/>
      <c r="I26" s="137"/>
      <c r="J26" s="138"/>
      <c r="K26" s="133"/>
      <c r="L26" s="14"/>
      <c r="M26" s="14"/>
      <c r="N26" s="133"/>
      <c r="O26" s="14"/>
      <c r="P26" s="14"/>
      <c r="Q26" s="133"/>
      <c r="R26" s="14"/>
      <c r="S26" s="14"/>
      <c r="T26" s="133"/>
      <c r="U26" s="14"/>
      <c r="V26" s="14"/>
      <c r="W26" s="133"/>
      <c r="X26" s="14"/>
      <c r="Y26" s="14"/>
      <c r="Z26" s="123"/>
      <c r="AA26" s="124"/>
      <c r="AB26" s="125"/>
      <c r="AC26" s="127"/>
      <c r="AD26" s="127"/>
      <c r="AE26" s="123"/>
      <c r="AF26" s="124"/>
      <c r="AG26" s="124"/>
      <c r="AH26" s="125"/>
      <c r="AI26" s="123"/>
      <c r="AJ26" s="124"/>
      <c r="AK26" s="124"/>
      <c r="AL26" s="124"/>
      <c r="AM26" s="124"/>
      <c r="AN26" s="125"/>
    </row>
  </sheetData>
  <mergeCells count="146">
    <mergeCell ref="T26:V26"/>
    <mergeCell ref="W26:Y26"/>
    <mergeCell ref="Z26:AB26"/>
    <mergeCell ref="AC26:AD26"/>
    <mergeCell ref="AE26:AH26"/>
    <mergeCell ref="AI26:AN26"/>
    <mergeCell ref="A26:B26"/>
    <mergeCell ref="C26:F26"/>
    <mergeCell ref="G26:J26"/>
    <mergeCell ref="K26:M26"/>
    <mergeCell ref="N26:P26"/>
    <mergeCell ref="Q26:S26"/>
    <mergeCell ref="T25:V25"/>
    <mergeCell ref="W25:Y25"/>
    <mergeCell ref="Z25:AB25"/>
    <mergeCell ref="AC25:AD25"/>
    <mergeCell ref="AE25:AH25"/>
    <mergeCell ref="AI25:AN25"/>
    <mergeCell ref="A25:B25"/>
    <mergeCell ref="C25:F25"/>
    <mergeCell ref="G25:J25"/>
    <mergeCell ref="K25:M25"/>
    <mergeCell ref="N25:P25"/>
    <mergeCell ref="Q25:S25"/>
    <mergeCell ref="T24:V24"/>
    <mergeCell ref="W24:Y24"/>
    <mergeCell ref="Z24:AB24"/>
    <mergeCell ref="AC24:AD24"/>
    <mergeCell ref="AE24:AH24"/>
    <mergeCell ref="AI24:AN24"/>
    <mergeCell ref="A24:B24"/>
    <mergeCell ref="C24:F24"/>
    <mergeCell ref="G24:J24"/>
    <mergeCell ref="K24:M24"/>
    <mergeCell ref="N24:P24"/>
    <mergeCell ref="Q24:S24"/>
    <mergeCell ref="T23:V23"/>
    <mergeCell ref="W23:Y23"/>
    <mergeCell ref="Z23:AB23"/>
    <mergeCell ref="AC23:AD23"/>
    <mergeCell ref="AE23:AH23"/>
    <mergeCell ref="AI23:AN23"/>
    <mergeCell ref="A23:B23"/>
    <mergeCell ref="C23:F23"/>
    <mergeCell ref="G23:J23"/>
    <mergeCell ref="K23:M23"/>
    <mergeCell ref="N23:P23"/>
    <mergeCell ref="Q23:S23"/>
    <mergeCell ref="T22:V22"/>
    <mergeCell ref="W22:Y22"/>
    <mergeCell ref="Z22:AB22"/>
    <mergeCell ref="AC22:AD22"/>
    <mergeCell ref="AE22:AH22"/>
    <mergeCell ref="AI22:AN22"/>
    <mergeCell ref="A22:B22"/>
    <mergeCell ref="C22:F22"/>
    <mergeCell ref="G22:J22"/>
    <mergeCell ref="K22:M22"/>
    <mergeCell ref="N22:P22"/>
    <mergeCell ref="Q22:S22"/>
    <mergeCell ref="T21:V21"/>
    <mergeCell ref="W21:Y21"/>
    <mergeCell ref="Z21:AB21"/>
    <mergeCell ref="AC21:AD21"/>
    <mergeCell ref="AE21:AH21"/>
    <mergeCell ref="AI21:AN21"/>
    <mergeCell ref="A21:B21"/>
    <mergeCell ref="C21:F21"/>
    <mergeCell ref="G21:J21"/>
    <mergeCell ref="K21:M21"/>
    <mergeCell ref="N21:P21"/>
    <mergeCell ref="Q21:S21"/>
    <mergeCell ref="T20:V20"/>
    <mergeCell ref="W20:Y20"/>
    <mergeCell ref="Z20:AB20"/>
    <mergeCell ref="AC20:AD20"/>
    <mergeCell ref="AE20:AH20"/>
    <mergeCell ref="AI20:AN20"/>
    <mergeCell ref="Z19:AB19"/>
    <mergeCell ref="AC19:AD19"/>
    <mergeCell ref="AE19:AH19"/>
    <mergeCell ref="AI19:AN19"/>
    <mergeCell ref="A20:B20"/>
    <mergeCell ref="C20:F20"/>
    <mergeCell ref="G20:J20"/>
    <mergeCell ref="K20:M20"/>
    <mergeCell ref="N20:P20"/>
    <mergeCell ref="Q20:S20"/>
    <mergeCell ref="AE18:AH18"/>
    <mergeCell ref="AI18:AN18"/>
    <mergeCell ref="A19:B19"/>
    <mergeCell ref="C19:F19"/>
    <mergeCell ref="G19:J19"/>
    <mergeCell ref="K19:M19"/>
    <mergeCell ref="N19:P19"/>
    <mergeCell ref="Q19:S19"/>
    <mergeCell ref="T19:V19"/>
    <mergeCell ref="W19:Y19"/>
    <mergeCell ref="K17:M17"/>
    <mergeCell ref="N17:P17"/>
    <mergeCell ref="Q17:S17"/>
    <mergeCell ref="T17:V17"/>
    <mergeCell ref="W17:Y17"/>
    <mergeCell ref="A18:AD18"/>
    <mergeCell ref="A14:AN14"/>
    <mergeCell ref="A15:AN15"/>
    <mergeCell ref="A16:B17"/>
    <mergeCell ref="C16:F17"/>
    <mergeCell ref="G16:J17"/>
    <mergeCell ref="K16:Y16"/>
    <mergeCell ref="Z16:AB17"/>
    <mergeCell ref="AC16:AD17"/>
    <mergeCell ref="AE16:AH17"/>
    <mergeCell ref="AI16:AN17"/>
    <mergeCell ref="A11:J11"/>
    <mergeCell ref="K11:T11"/>
    <mergeCell ref="U11:AD11"/>
    <mergeCell ref="AE11:AN11"/>
    <mergeCell ref="A12:J12"/>
    <mergeCell ref="K12:T12"/>
    <mergeCell ref="U12:AD12"/>
    <mergeCell ref="AE12:AN12"/>
    <mergeCell ref="AE8:AN8"/>
    <mergeCell ref="A9:J9"/>
    <mergeCell ref="K9:T9"/>
    <mergeCell ref="U9:AD9"/>
    <mergeCell ref="AE9:AN9"/>
    <mergeCell ref="A10:J10"/>
    <mergeCell ref="K10:T10"/>
    <mergeCell ref="U10:AD10"/>
    <mergeCell ref="AE10:AN10"/>
    <mergeCell ref="A5:E7"/>
    <mergeCell ref="F5:J5"/>
    <mergeCell ref="K5:S5"/>
    <mergeCell ref="T5:Z7"/>
    <mergeCell ref="AA5:AN7"/>
    <mergeCell ref="F6:J6"/>
    <mergeCell ref="K6:S6"/>
    <mergeCell ref="F7:J7"/>
    <mergeCell ref="K7:S7"/>
    <mergeCell ref="A2:AN2"/>
    <mergeCell ref="A3:AN3"/>
    <mergeCell ref="A4:E4"/>
    <mergeCell ref="F4:S4"/>
    <mergeCell ref="T4:Z4"/>
    <mergeCell ref="AA4:AN4"/>
  </mergeCells>
  <phoneticPr fontId="3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業務加班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2022-11-16T03:55:39Z</dcterms:created>
  <dcterms:modified xsi:type="dcterms:W3CDTF">2022-11-16T03:55:59Z</dcterms:modified>
</cp:coreProperties>
</file>